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840" windowHeight="12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Лист1!$A$4:$J$28</definedName>
    <definedName name="_xlnm.Print_Area" localSheetId="0">Лист1!$A$1:$L$20</definedName>
  </definedNames>
  <calcPr calcId="125725" refMode="R1C1"/>
</workbook>
</file>

<file path=xl/calcChain.xml><?xml version="1.0" encoding="utf-8"?>
<calcChain xmlns="http://schemas.openxmlformats.org/spreadsheetml/2006/main">
  <c r="J20" i="1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<sst xmlns="http://schemas.openxmlformats.org/spreadsheetml/2006/main" count="77" uniqueCount="54">
  <si>
    <t>№ пп</t>
  </si>
  <si>
    <t>Код органи-зации</t>
  </si>
  <si>
    <t>Наименование образовательной организации</t>
  </si>
  <si>
    <t>Уровень образо-вания</t>
  </si>
  <si>
    <t>Суммарный балл по показателям в рамках критерия независимой оценки</t>
  </si>
  <si>
    <t>Итоговый балл</t>
  </si>
  <si>
    <t>Замечания организации-оператора</t>
  </si>
  <si>
    <t>Рекомендуется предусмотреть в Плане деятельности организации по устранению недостатков, выявленных в ходе проведения независимой оценки</t>
  </si>
  <si>
    <t>Открытость и доступность информации об организациях, осуществляю-щих образовательную деятельность (К1)</t>
  </si>
  <si>
    <t>Комфортность условий, в которых осуществ-ляется образова-тельная деятельность (К2)</t>
  </si>
  <si>
    <t>Доступность услуг для инвалидов (К3)</t>
  </si>
  <si>
    <t>Доброжела-тельность, вежливость работников (К4)</t>
  </si>
  <si>
    <t>Удовлетво-ренность условиями ведения образова-тельной деятельности организаций (К5)</t>
  </si>
  <si>
    <t>ОО</t>
  </si>
  <si>
    <t>1. Дооснащение помещений образовательной организации с целью обеспечения  доступности  образовательной деятельности для инвалидов.
2.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</t>
  </si>
  <si>
    <t>муниципальное бюджетное общеобразовательное учреждение "Средняя общеобразовательная школа №25 г. Салаира"</t>
  </si>
  <si>
    <t>1. Не в полной мере обеспечена доступность условий для инвалидов, в частности.
2.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представлена не полностью. В частности, информация на официальном сайте организации представлена не полностью.</t>
  </si>
  <si>
    <t>муниципальное бюджетное общеобразовательное учреждение "Сосновская средняя общеобразовательная школа",  Гурьевский муниципальный округ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</si>
  <si>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представлена не полностью. В частности, отсутствует информация о порядке оказания платных образовательных услуг.</t>
  </si>
  <si>
    <t>1. Оснащение территории и помещений образовательной организации с целью обеспечения доступности образовательной деятельности для инвалидов.
2. Размещение недостающей информации о деятельности образовательной организации на информационных стендах в помещении организации.</t>
  </si>
  <si>
    <t xml:space="preserve">1.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входные группы не оборудованы пандусами (подъемными платформами); отсутствие выделенных стоянок автотранспортных средств инвалидов и др.
2. Информация, установленная нормативно-правовыми актами размещена на стенде в помещении образовательной организации представлена не полностью. </t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</si>
  <si>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
2. Оснащение территории и помещений образовательной организации с целью обеспечения доступности образовательной деятельности для инвалидов</t>
  </si>
  <si>
    <t>муниципальное автономное общеобразовательное учреждение "Средняя общеобразовательная школа №11",  Гурьевский муниципальный округ</t>
  </si>
  <si>
    <r>
      <t xml:space="preserve"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представлена не полностью. </t>
    </r>
    <r>
      <rPr>
        <sz val="9"/>
        <color rgb="FF6AA84F"/>
        <rFont val="Times New Roman"/>
        <family val="1"/>
        <charset val="204"/>
      </rPr>
      <t xml:space="preserve">  
</t>
    </r>
    <r>
      <rPr>
        <sz val="9"/>
        <color theme="1"/>
        <rFont val="Times New Roman"/>
        <family val="1"/>
        <charset val="204"/>
      </rPr>
      <t xml:space="preserve">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входные группы не оборудованы пандусами (подъемными платформами); отсутствие выделенных стоянок автотранспортных средств инвалидов и др.
</t>
    </r>
  </si>
  <si>
    <t xml:space="preserve"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представлена не полностью. 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входные группы не оборудованы пандусами (подъемными платформами); отсутствие выделенных стоянок автотранспортных средств инвалидов и др.
</t>
  </si>
  <si>
    <t>муниципальное бюджетное общеобразовательное учреждение "Новопестеревская основная общеобразовательная школа",  Гурьевский муниципальный округ</t>
  </si>
  <si>
    <t xml:space="preserve"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представлена не полностью.  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входные группы не оборудованы пандусами (подъемными платформами); отсутствие выделенных стоянок автотранспортных средств инвалидов и др.
</t>
  </si>
  <si>
    <t>муниципальное бюджетное общеобразовательное учреждение "Основная общеобразовательная школа №16" г. Гурьевска Кемеровской области</t>
  </si>
  <si>
    <r>
      <t>1. Потребители  образовательных услуг недостаточно удовлетворены условиями осуществления образовательной деятельности организацией.
2. Недостаточное оборудование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</t>
    </r>
    <r>
      <rPr>
        <sz val="9"/>
        <color rgb="FF6AA84F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3.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представлена не полностью. В частности,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</t>
    </r>
  </si>
  <si>
    <t>1. Выявление причин неудовлетворенности условиями осуществления образовательной деятельности.
2.Обеспечение в  организации условий доступности для инвалидов, позволяющих получать образовательные услуги наравне с другими, в том числе оснащение помещений образовательной организации с целью обеспечения доступности образовательной деятельности для инвалидов. 
3.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</t>
  </si>
  <si>
    <t>муниципальное казенное общеобразовательное учреждение "Ур-Бедаревская начальная общеобразовательная школа",  Гурьевский муниципальный округ</t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</si>
  <si>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
2. Оснащение территории и помещений образовательной организации с целью обеспечения доступности образовательной деятельности для инвалидов</t>
  </si>
  <si>
    <t>муниципальное казенное общеобразовательное учреждение "Кулебакинская начальная общеобразовательная школа",  Гурьевский муниципальный округ</t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</si>
  <si>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
2. Обеспечение в  организации условий доступности для инвалидов, позволяющих получать образовательные услуги наравне с другими, в том числе оснащение помещений образовательной организации с целью обеспечения доступности образовательной деятельности для инвалидов</t>
  </si>
  <si>
    <t>муниципальное бюджетное общеобразовательное учреждение "Средняя общеобразовательная школа №5 г. Гурьевска" Кемеровской области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</si>
  <si>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технологий.
2. Недостаточное оборудование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</t>
  </si>
  <si>
    <t xml:space="preserve"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
2. Оснащение территории и помещений образовательной организации с целью обеспечения доступности образовательной деятельности для инвалидов. </t>
  </si>
  <si>
    <t>муниципальное казённое общеобразовательное учреждение "Общеобразовательная школа-интернат №6",  Гурьевский муниципальный округ</t>
  </si>
  <si>
    <t>1.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входные группы не оборудованы пандусами (подъемными платформами); отсутствие выделенных стоянок автотранспортных средств инвалидов, специально оборудованных санитарно-гигиенических помещений и др.
2.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</t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</si>
  <si>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
2. Выявление причин неудовлетворенности в обеспечении в организации комфортностью условий для осуществления образовательной деятельности .</t>
  </si>
  <si>
    <t>муниципальное бюджетное общеобразовательное учреждение "Основная общеобразовательная школа №26",  Гурьевский муниципальный округ</t>
  </si>
  <si>
    <t>муниципальное бюджетное общеобразовательное учреждение "Горскинская основная общеобразовательная школа",  Гурьевский муниципальный округ</t>
  </si>
  <si>
    <t xml:space="preserve"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на информационных стендах отсутствет информация о платных образовательных услугах, информация на официальном сайте о дистанционных способах обратной связи и взаимодействия с получателями услуг и их функционирование размещена не в полном объеме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отсутствие выделенных стоянок для автотранспортных средств инвалидов, ссменных кресел-колясок и др.
</t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</si>
  <si>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
2. Оснащение территории и помещений образовательной организации с целью обеспечения доступности образовательной деятельности для инвалидов. 
3. Контроль за обеспечением доброжелательности и вежливости работников организации.</t>
  </si>
  <si>
    <t>муниципальное бюджетное общеобразовательное учреждение "Основная общеобразовательная школа №15",  Гурьевский муниципальный округ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</si>
  <si>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не в полном объеме представлена информация о деятельности организации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отсутствие специально оборудованных санитарно-гигиенических помещений в организации социальной сферы, выделенных стоянок для автотранспортных средств инвалидов и др.</t>
  </si>
  <si>
    <t>муниципальное бюджетное общеобразовательное учреждение "Малосалаирская средняя общеобразовательная школа",  Гурьевский муниципальный округ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</si>
  <si>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на информационных стендах отсутствует информация о платных образовательных услугах, режиме, графике работы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отсутствие специально оборудованных санитарно-гигиенических помещений в организации социальной сферы, выделенных стоянок для автотранспортных средств инвалидов и др.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</si>
  <si>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отсутствие специально оборудованных санитарно-гигиенических помещений в организации социальной сферы, выделенных стоянок для автотранспортных средств инвалидов и др.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</si>
  <si>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на официальном сайте образовательной организации не в полном объеме представлена информация о деятельности организации, дистанционных способах обратной связи и взаимодействия с получателями услуг и их функционирование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отсутствие специально оборудованных санитарно-гигиенических помещений в организации социальной сферы, выделенных стоянок для автотранспортных средств инвалидов и др.</t>
  </si>
  <si>
    <t>муниципальное бюджетное общеобразовательное учреждение "Основная общеобразовательная школа №10",  Гурьевский муниципальный округ</t>
  </si>
  <si>
    <t>муниципальное бюджетное общеобразовательное учреждение "Раздольнинская основная общеобразовательная школа",  Гурьевский муниципальный округ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</si>
  <si>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на информационных стендах отсутствует информация о порядке оказания платных образовательных услуг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с другими. 
В частности, отсутствие специально оборудованных санитарно-гигиенических помещений в организации социальной сферы, сменных кресел-колясок и др.</t>
  </si>
  <si>
    <t>муниципальное бюджетное общеобразовательное учреждение "Урская средняя общеобразовательная школа",  Гурьевский муниципальный округ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</si>
</sst>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</font>
    <font>
      <sz val="9"/>
      <color rgb="FF000000"/>
      <name val="Times New Roman"/>
    </font>
    <font>
      <sz val="9"/>
      <color theme="1"/>
      <name val="Times New Roman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6AA84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/>
    <xf numFmtId="0" fontId="0" fillId="0" borderId="0" xfId="0" applyFont="1" applyAlignment="1"/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2" fontId="3" fillId="0" borderId="0" xfId="0" applyNumberFormat="1" applyFont="1" applyAlignment="1"/>
    <xf numFmtId="2" fontId="3" fillId="4" borderId="0" xfId="0" applyNumberFormat="1" applyFont="1" applyFill="1" applyAlignment="1"/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2" fontId="5" fillId="2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80" zoomScaleNormal="77" zoomScaleSheetLayoutView="80" workbookViewId="0">
      <pane ySplit="4" topLeftCell="A5" activePane="bottomLeft" state="frozen"/>
      <selection pane="bottomLeft" activeCell="N6" sqref="N6"/>
    </sheetView>
  </sheetViews>
  <sheetFormatPr defaultRowHeight="15"/>
  <cols>
    <col min="1" max="2" width="6.85546875" customWidth="1"/>
    <col min="3" max="3" width="32.85546875" customWidth="1"/>
    <col min="5" max="9" width="15.28515625" customWidth="1"/>
    <col min="10" max="10" width="14.85546875" customWidth="1"/>
    <col min="11" max="11" width="47.7109375" customWidth="1"/>
    <col min="12" max="12" width="48.5703125" customWidth="1"/>
  </cols>
  <sheetData>
    <row r="1" spans="1:20" s="2" customFormat="1" ht="15" customHeight="1">
      <c r="A1" s="16" t="s">
        <v>0</v>
      </c>
      <c r="B1" s="16" t="s">
        <v>1</v>
      </c>
      <c r="C1" s="16" t="s">
        <v>2</v>
      </c>
      <c r="D1" s="16" t="s">
        <v>3</v>
      </c>
      <c r="E1" s="18" t="s">
        <v>4</v>
      </c>
      <c r="F1" s="19"/>
      <c r="G1" s="19"/>
      <c r="H1" s="19"/>
      <c r="I1" s="20"/>
      <c r="J1" s="16" t="s">
        <v>5</v>
      </c>
      <c r="K1" s="16" t="s">
        <v>6</v>
      </c>
      <c r="L1" s="16" t="s">
        <v>7</v>
      </c>
      <c r="M1" s="1"/>
      <c r="N1" s="1"/>
      <c r="O1" s="1"/>
      <c r="P1" s="1"/>
      <c r="Q1" s="1"/>
      <c r="R1" s="1"/>
      <c r="S1" s="1"/>
      <c r="T1" s="1"/>
    </row>
    <row r="2" spans="1:20" s="2" customFormat="1" ht="121.5" customHeight="1">
      <c r="A2" s="17"/>
      <c r="B2" s="17"/>
      <c r="C2" s="17"/>
      <c r="D2" s="21"/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17"/>
      <c r="K2" s="17"/>
      <c r="L2" s="17"/>
      <c r="M2" s="1"/>
      <c r="N2" s="1"/>
      <c r="O2" s="1"/>
      <c r="P2" s="1"/>
      <c r="Q2" s="1"/>
      <c r="R2" s="1"/>
      <c r="S2" s="1"/>
      <c r="T2" s="1"/>
    </row>
    <row r="3" spans="1:20" s="2" customFormat="1" hidden="1">
      <c r="A3" s="4"/>
      <c r="B3" s="4"/>
      <c r="C3" s="5"/>
      <c r="D3" s="5"/>
      <c r="E3" s="6"/>
      <c r="F3" s="6"/>
      <c r="G3" s="6"/>
      <c r="H3" s="6"/>
      <c r="I3" s="6"/>
      <c r="J3" s="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24">
        <v>11</v>
      </c>
      <c r="L4" s="24">
        <v>12</v>
      </c>
      <c r="M4" s="1"/>
      <c r="N4" s="1"/>
      <c r="O4" s="1"/>
      <c r="P4" s="1"/>
      <c r="Q4" s="1"/>
      <c r="R4" s="1"/>
      <c r="S4" s="1"/>
      <c r="T4" s="1"/>
    </row>
    <row r="5" spans="1:20" s="2" customFormat="1" ht="132" customHeight="1">
      <c r="A5" s="8">
        <v>1</v>
      </c>
      <c r="B5" s="8">
        <v>454</v>
      </c>
      <c r="C5" s="10" t="s">
        <v>15</v>
      </c>
      <c r="D5" s="8" t="s">
        <v>13</v>
      </c>
      <c r="E5" s="11">
        <v>84.5</v>
      </c>
      <c r="F5" s="11">
        <v>100</v>
      </c>
      <c r="G5" s="11">
        <v>92</v>
      </c>
      <c r="H5" s="11">
        <v>100</v>
      </c>
      <c r="I5" s="11">
        <v>100</v>
      </c>
      <c r="J5" s="12">
        <f>(E5+F5+G5+H5+I5)/5</f>
        <v>95.3</v>
      </c>
      <c r="K5" s="22" t="s">
        <v>16</v>
      </c>
      <c r="L5" s="23" t="s">
        <v>14</v>
      </c>
      <c r="M5" s="1"/>
      <c r="N5" s="1"/>
      <c r="O5" s="1"/>
      <c r="P5" s="1"/>
      <c r="Q5" s="1"/>
      <c r="R5" s="1"/>
      <c r="S5" s="1"/>
      <c r="T5" s="1"/>
    </row>
    <row r="6" spans="1:20" s="2" customFormat="1" ht="109.5" customHeight="1">
      <c r="A6" s="8">
        <v>2</v>
      </c>
      <c r="B6" s="8">
        <v>304</v>
      </c>
      <c r="C6" s="10" t="s">
        <v>17</v>
      </c>
      <c r="D6" s="8" t="s">
        <v>13</v>
      </c>
      <c r="E6" s="11">
        <v>82.68</v>
      </c>
      <c r="F6" s="11">
        <v>98.23</v>
      </c>
      <c r="G6" s="11">
        <v>93.02</v>
      </c>
      <c r="H6" s="11">
        <v>98.58</v>
      </c>
      <c r="I6" s="11">
        <v>98.32</v>
      </c>
      <c r="J6" s="12">
        <f>(E6+F6+G6+H6+I6)/5</f>
        <v>94.165999999999997</v>
      </c>
      <c r="K6" s="13" t="s">
        <v>18</v>
      </c>
      <c r="L6" s="10" t="s">
        <v>14</v>
      </c>
      <c r="M6" s="1"/>
      <c r="N6" s="1"/>
      <c r="O6" s="1"/>
      <c r="P6" s="1"/>
      <c r="Q6" s="1"/>
      <c r="R6" s="1"/>
      <c r="S6" s="1"/>
      <c r="T6" s="1"/>
    </row>
    <row r="7" spans="1:20" s="2" customFormat="1" ht="175.5" customHeight="1">
      <c r="A7" s="8">
        <v>3</v>
      </c>
      <c r="B7" s="8">
        <v>451</v>
      </c>
      <c r="C7" s="10" t="s">
        <v>22</v>
      </c>
      <c r="D7" s="8" t="s">
        <v>13</v>
      </c>
      <c r="E7" s="11">
        <v>84.65</v>
      </c>
      <c r="F7" s="11">
        <v>99.74</v>
      </c>
      <c r="G7" s="11">
        <v>73.739999999999995</v>
      </c>
      <c r="H7" s="11">
        <v>99.69</v>
      </c>
      <c r="I7" s="11">
        <v>99.8</v>
      </c>
      <c r="J7" s="12">
        <f>(E7+F7+G7+H7+I7)/5</f>
        <v>91.524000000000001</v>
      </c>
      <c r="K7" s="13" t="s">
        <v>23</v>
      </c>
      <c r="L7" s="14" t="s">
        <v>21</v>
      </c>
      <c r="M7" s="1"/>
      <c r="N7" s="1"/>
      <c r="O7" s="1"/>
      <c r="P7" s="1"/>
      <c r="Q7" s="1"/>
      <c r="R7" s="1"/>
      <c r="S7" s="1"/>
      <c r="T7" s="1"/>
    </row>
    <row r="8" spans="1:20" s="2" customFormat="1" ht="159.75" customHeight="1">
      <c r="A8" s="8">
        <v>4</v>
      </c>
      <c r="B8" s="8">
        <v>305</v>
      </c>
      <c r="C8" s="10" t="s">
        <v>25</v>
      </c>
      <c r="D8" s="8" t="s">
        <v>13</v>
      </c>
      <c r="E8" s="11">
        <v>91.68</v>
      </c>
      <c r="F8" s="11">
        <v>98.98</v>
      </c>
      <c r="G8" s="11">
        <v>63.43</v>
      </c>
      <c r="H8" s="11">
        <v>97.55</v>
      </c>
      <c r="I8" s="11">
        <v>97.55</v>
      </c>
      <c r="J8" s="12">
        <f>(E8+F8+G8+H8+I8)/5</f>
        <v>89.838000000000008</v>
      </c>
      <c r="K8" s="13" t="s">
        <v>20</v>
      </c>
      <c r="L8" s="14" t="s">
        <v>19</v>
      </c>
      <c r="M8" s="1"/>
      <c r="N8" s="1"/>
      <c r="O8" s="1"/>
      <c r="P8" s="1"/>
      <c r="Q8" s="1"/>
      <c r="R8" s="1"/>
      <c r="S8" s="1"/>
      <c r="T8" s="1"/>
    </row>
    <row r="9" spans="1:20" s="2" customFormat="1" ht="202.5" customHeight="1">
      <c r="A9" s="8">
        <v>5</v>
      </c>
      <c r="B9" s="8">
        <v>453</v>
      </c>
      <c r="C9" s="10" t="s">
        <v>27</v>
      </c>
      <c r="D9" s="8" t="s">
        <v>13</v>
      </c>
      <c r="E9" s="11">
        <v>81.599999999999994</v>
      </c>
      <c r="F9" s="11">
        <v>93.66</v>
      </c>
      <c r="G9" s="11">
        <v>84.03</v>
      </c>
      <c r="H9" s="11">
        <v>93.07</v>
      </c>
      <c r="I9" s="11">
        <v>91.82</v>
      </c>
      <c r="J9" s="12">
        <f>(E9+F9+G9+H9+I9)/5</f>
        <v>88.835999999999984</v>
      </c>
      <c r="K9" s="13" t="s">
        <v>28</v>
      </c>
      <c r="L9" s="14" t="s">
        <v>29</v>
      </c>
      <c r="M9" s="1"/>
      <c r="N9" s="1"/>
      <c r="O9" s="1"/>
      <c r="P9" s="1"/>
      <c r="Q9" s="1"/>
      <c r="R9" s="1"/>
      <c r="S9" s="1"/>
      <c r="T9" s="1"/>
    </row>
    <row r="10" spans="1:20" s="2" customFormat="1" ht="179.25" customHeight="1">
      <c r="A10" s="8">
        <v>6</v>
      </c>
      <c r="B10" s="8">
        <v>309</v>
      </c>
      <c r="C10" s="10" t="s">
        <v>30</v>
      </c>
      <c r="D10" s="8" t="s">
        <v>13</v>
      </c>
      <c r="E10" s="11">
        <v>82.76</v>
      </c>
      <c r="F10" s="11">
        <v>100</v>
      </c>
      <c r="G10" s="11">
        <v>58.5</v>
      </c>
      <c r="H10" s="11">
        <v>100</v>
      </c>
      <c r="I10" s="11">
        <v>100</v>
      </c>
      <c r="J10" s="12">
        <f>(E10+F10+G10+H10+I10)/5</f>
        <v>88.251999999999995</v>
      </c>
      <c r="K10" s="13" t="s">
        <v>24</v>
      </c>
      <c r="L10" s="14" t="s">
        <v>21</v>
      </c>
      <c r="M10" s="1"/>
      <c r="N10" s="1"/>
      <c r="O10" s="1"/>
      <c r="P10" s="1"/>
      <c r="Q10" s="1"/>
      <c r="R10" s="1"/>
      <c r="S10" s="1"/>
      <c r="T10" s="1"/>
    </row>
    <row r="11" spans="1:20" s="2" customFormat="1" ht="169.5" customHeight="1">
      <c r="A11" s="8">
        <v>7</v>
      </c>
      <c r="B11" s="8">
        <v>308</v>
      </c>
      <c r="C11" s="10" t="s">
        <v>32</v>
      </c>
      <c r="D11" s="8" t="s">
        <v>13</v>
      </c>
      <c r="E11" s="11">
        <v>82.93</v>
      </c>
      <c r="F11" s="11">
        <v>100</v>
      </c>
      <c r="G11" s="11">
        <v>55</v>
      </c>
      <c r="H11" s="11">
        <v>100</v>
      </c>
      <c r="I11" s="11">
        <v>100</v>
      </c>
      <c r="J11" s="12">
        <f>(E11+F11+G11+H11+I11)/5</f>
        <v>87.585999999999999</v>
      </c>
      <c r="K11" s="13" t="s">
        <v>26</v>
      </c>
      <c r="L11" s="14" t="s">
        <v>31</v>
      </c>
      <c r="M11" s="1"/>
      <c r="N11" s="1"/>
      <c r="O11" s="1"/>
      <c r="P11" s="1"/>
      <c r="Q11" s="1"/>
      <c r="R11" s="1"/>
      <c r="S11" s="1"/>
      <c r="T11" s="1"/>
    </row>
    <row r="12" spans="1:20" s="2" customFormat="1" ht="185.25" customHeight="1">
      <c r="A12" s="8">
        <v>8</v>
      </c>
      <c r="B12" s="8">
        <v>449</v>
      </c>
      <c r="C12" s="10" t="s">
        <v>34</v>
      </c>
      <c r="D12" s="8" t="s">
        <v>13</v>
      </c>
      <c r="E12" s="11">
        <v>54.89</v>
      </c>
      <c r="F12" s="11">
        <v>99.34</v>
      </c>
      <c r="G12" s="11">
        <v>82.54</v>
      </c>
      <c r="H12" s="11">
        <v>99.68</v>
      </c>
      <c r="I12" s="11">
        <v>99.81</v>
      </c>
      <c r="J12" s="12">
        <f>(E12+F12+G12+H12+I12)/5</f>
        <v>87.25200000000001</v>
      </c>
      <c r="K12" s="13" t="s">
        <v>35</v>
      </c>
      <c r="L12" s="14" t="s">
        <v>33</v>
      </c>
      <c r="M12" s="1"/>
      <c r="N12" s="1"/>
      <c r="O12" s="1"/>
      <c r="P12" s="1"/>
      <c r="Q12" s="1"/>
      <c r="R12" s="1"/>
      <c r="S12" s="1"/>
      <c r="T12" s="1"/>
    </row>
    <row r="13" spans="1:20" s="2" customFormat="1" ht="181.5" customHeight="1">
      <c r="A13" s="8">
        <v>9</v>
      </c>
      <c r="B13" s="8">
        <v>455</v>
      </c>
      <c r="C13" s="10" t="s">
        <v>37</v>
      </c>
      <c r="D13" s="8" t="s">
        <v>13</v>
      </c>
      <c r="E13" s="11">
        <v>78.8</v>
      </c>
      <c r="F13" s="11">
        <v>91.4</v>
      </c>
      <c r="G13" s="11">
        <v>52.55</v>
      </c>
      <c r="H13" s="11">
        <v>93.79</v>
      </c>
      <c r="I13" s="11">
        <v>93.66</v>
      </c>
      <c r="J13" s="12">
        <f>(E13+F13+G13+H13+I13)/5</f>
        <v>82.04</v>
      </c>
      <c r="K13" s="15" t="s">
        <v>38</v>
      </c>
      <c r="L13" s="10" t="s">
        <v>39</v>
      </c>
      <c r="M13" s="1"/>
      <c r="N13" s="1"/>
      <c r="O13" s="1"/>
      <c r="P13" s="1"/>
      <c r="Q13" s="1"/>
      <c r="R13" s="1"/>
      <c r="S13" s="1"/>
      <c r="T13" s="1"/>
    </row>
    <row r="14" spans="1:20" s="2" customFormat="1" ht="187.5" customHeight="1">
      <c r="A14" s="8">
        <v>10</v>
      </c>
      <c r="B14" s="8">
        <v>627</v>
      </c>
      <c r="C14" s="10" t="s">
        <v>40</v>
      </c>
      <c r="D14" s="8" t="s">
        <v>13</v>
      </c>
      <c r="E14" s="11">
        <v>53.93</v>
      </c>
      <c r="F14" s="11">
        <v>99.27</v>
      </c>
      <c r="G14" s="11">
        <v>58.06</v>
      </c>
      <c r="H14" s="11">
        <v>99.12</v>
      </c>
      <c r="I14" s="11">
        <v>99.71</v>
      </c>
      <c r="J14" s="12">
        <f>(E14+F14+G14+H14+I14)/5</f>
        <v>82.018000000000001</v>
      </c>
      <c r="K14" s="15" t="s">
        <v>38</v>
      </c>
      <c r="L14" s="10" t="s">
        <v>36</v>
      </c>
      <c r="M14" s="1"/>
      <c r="N14" s="1"/>
      <c r="O14" s="1"/>
      <c r="P14" s="1"/>
      <c r="Q14" s="1"/>
      <c r="R14" s="1"/>
      <c r="S14" s="1"/>
      <c r="T14" s="1"/>
    </row>
    <row r="15" spans="1:20" s="2" customFormat="1" ht="256.5" customHeight="1">
      <c r="A15" s="8">
        <v>11</v>
      </c>
      <c r="B15" s="8">
        <v>306</v>
      </c>
      <c r="C15" s="10" t="s">
        <v>41</v>
      </c>
      <c r="D15" s="8" t="s">
        <v>13</v>
      </c>
      <c r="E15" s="11">
        <v>77.72</v>
      </c>
      <c r="F15" s="11">
        <v>93.28</v>
      </c>
      <c r="G15" s="11">
        <v>46.89</v>
      </c>
      <c r="H15" s="11">
        <v>90.78</v>
      </c>
      <c r="I15" s="11">
        <v>91.94</v>
      </c>
      <c r="J15" s="12">
        <f>(E15+F15+G15+H15+I15)/5</f>
        <v>80.121999999999986</v>
      </c>
      <c r="K15" s="13" t="s">
        <v>42</v>
      </c>
      <c r="L15" s="10" t="s">
        <v>36</v>
      </c>
      <c r="M15" s="1"/>
      <c r="N15" s="1"/>
      <c r="O15" s="1"/>
      <c r="P15" s="1"/>
      <c r="Q15" s="1"/>
      <c r="R15" s="1"/>
      <c r="S15" s="1"/>
      <c r="T15" s="1"/>
    </row>
    <row r="16" spans="1:20" s="2" customFormat="1" ht="217.5" customHeight="1">
      <c r="A16" s="8">
        <v>12</v>
      </c>
      <c r="B16" s="8">
        <v>452</v>
      </c>
      <c r="C16" s="10" t="s">
        <v>44</v>
      </c>
      <c r="D16" s="8" t="s">
        <v>13</v>
      </c>
      <c r="E16" s="11">
        <v>78.89</v>
      </c>
      <c r="F16" s="11">
        <v>86.82</v>
      </c>
      <c r="G16" s="11">
        <v>49.52</v>
      </c>
      <c r="H16" s="11">
        <v>88.43</v>
      </c>
      <c r="I16" s="11">
        <v>87.09</v>
      </c>
      <c r="J16" s="12">
        <f>(E16+F16+G16+H16+I16)/5</f>
        <v>78.150000000000006</v>
      </c>
      <c r="K16" s="13" t="s">
        <v>45</v>
      </c>
      <c r="L16" s="10" t="s">
        <v>36</v>
      </c>
      <c r="M16" s="1"/>
      <c r="N16" s="1"/>
      <c r="O16" s="1"/>
      <c r="P16" s="1"/>
      <c r="Q16" s="1"/>
      <c r="R16" s="1"/>
      <c r="S16" s="1"/>
      <c r="T16" s="1"/>
    </row>
    <row r="17" spans="1:20" s="2" customFormat="1" ht="240.75" customHeight="1">
      <c r="A17" s="8">
        <v>13</v>
      </c>
      <c r="B17" s="8">
        <v>302</v>
      </c>
      <c r="C17" s="10" t="s">
        <v>46</v>
      </c>
      <c r="D17" s="8" t="s">
        <v>13</v>
      </c>
      <c r="E17" s="11">
        <v>77.78</v>
      </c>
      <c r="F17" s="11">
        <v>91.78</v>
      </c>
      <c r="G17" s="11">
        <v>44.77</v>
      </c>
      <c r="H17" s="11">
        <v>84.43</v>
      </c>
      <c r="I17" s="11">
        <v>88.49</v>
      </c>
      <c r="J17" s="12">
        <f>(E17+F17+G17+H17+I17)/5</f>
        <v>77.45</v>
      </c>
      <c r="K17" s="13" t="s">
        <v>47</v>
      </c>
      <c r="L17" s="10" t="s">
        <v>43</v>
      </c>
      <c r="M17" s="1"/>
      <c r="N17" s="1"/>
      <c r="O17" s="1"/>
      <c r="P17" s="1"/>
      <c r="Q17" s="1"/>
      <c r="R17" s="1"/>
      <c r="S17" s="1"/>
      <c r="T17" s="1"/>
    </row>
    <row r="18" spans="1:20" s="2" customFormat="1" ht="264.75" customHeight="1">
      <c r="A18" s="8">
        <v>14</v>
      </c>
      <c r="B18" s="8">
        <v>450</v>
      </c>
      <c r="C18" s="10" t="s">
        <v>50</v>
      </c>
      <c r="D18" s="8" t="s">
        <v>13</v>
      </c>
      <c r="E18" s="11">
        <v>54.55</v>
      </c>
      <c r="F18" s="11">
        <v>99.41</v>
      </c>
      <c r="G18" s="11">
        <v>26.91</v>
      </c>
      <c r="H18" s="11">
        <v>99.06</v>
      </c>
      <c r="I18" s="11">
        <v>99.45</v>
      </c>
      <c r="J18" s="12">
        <f>(E18+F18+G18+H18+I18)/5</f>
        <v>75.875999999999991</v>
      </c>
      <c r="K18" s="13" t="s">
        <v>49</v>
      </c>
      <c r="L18" s="10" t="s">
        <v>36</v>
      </c>
      <c r="M18" s="1"/>
      <c r="N18" s="1"/>
      <c r="O18" s="1"/>
      <c r="P18" s="1"/>
      <c r="Q18" s="1"/>
      <c r="R18" s="1"/>
      <c r="S18" s="1"/>
      <c r="T18" s="1"/>
    </row>
    <row r="19" spans="1:20" s="2" customFormat="1" ht="222" customHeight="1">
      <c r="A19" s="8">
        <v>15</v>
      </c>
      <c r="B19" s="8">
        <v>303</v>
      </c>
      <c r="C19" s="10" t="s">
        <v>51</v>
      </c>
      <c r="D19" s="8" t="s">
        <v>13</v>
      </c>
      <c r="E19" s="11">
        <v>77.989999999999995</v>
      </c>
      <c r="F19" s="11">
        <v>91.67</v>
      </c>
      <c r="G19" s="11">
        <v>28</v>
      </c>
      <c r="H19" s="11">
        <v>88.95</v>
      </c>
      <c r="I19" s="11">
        <v>88.79</v>
      </c>
      <c r="J19" s="12">
        <f>(E19+F19+G19+H19+I19)/5</f>
        <v>75.080000000000013</v>
      </c>
      <c r="K19" s="13" t="s">
        <v>52</v>
      </c>
      <c r="L19" s="10" t="s">
        <v>36</v>
      </c>
      <c r="M19" s="1"/>
      <c r="N19" s="1"/>
      <c r="O19" s="1"/>
      <c r="P19" s="1"/>
      <c r="Q19" s="1"/>
      <c r="R19" s="1"/>
      <c r="S19" s="1"/>
      <c r="T19" s="1"/>
    </row>
    <row r="20" spans="1:20" s="2" customFormat="1" ht="242.25" customHeight="1">
      <c r="A20" s="8">
        <v>16</v>
      </c>
      <c r="B20" s="8">
        <v>307</v>
      </c>
      <c r="C20" s="10" t="s">
        <v>53</v>
      </c>
      <c r="D20" s="8" t="s">
        <v>13</v>
      </c>
      <c r="E20" s="11">
        <v>77.489999999999995</v>
      </c>
      <c r="F20" s="11">
        <v>86.92</v>
      </c>
      <c r="G20" s="11">
        <v>41.91</v>
      </c>
      <c r="H20" s="11">
        <v>81.77</v>
      </c>
      <c r="I20" s="11">
        <v>82.69</v>
      </c>
      <c r="J20" s="12">
        <f>(E20+F20+G20+H20+I20)/5</f>
        <v>74.155999999999992</v>
      </c>
      <c r="K20" s="13" t="s">
        <v>48</v>
      </c>
      <c r="L20" s="10" t="s">
        <v>36</v>
      </c>
      <c r="M20" s="1"/>
      <c r="N20" s="1"/>
      <c r="O20" s="1"/>
      <c r="P20" s="1"/>
      <c r="Q20" s="1"/>
      <c r="R20" s="1"/>
      <c r="S20" s="1"/>
      <c r="T20" s="1"/>
    </row>
  </sheetData>
  <autoFilter ref="A4:J30"/>
  <sortState ref="A5:L642">
    <sortCondition ref="B5"/>
  </sortState>
  <mergeCells count="8">
    <mergeCell ref="K1:K2"/>
    <mergeCell ref="L1:L2"/>
    <mergeCell ref="A1:A2"/>
    <mergeCell ref="B1:B2"/>
    <mergeCell ref="C1:C2"/>
    <mergeCell ref="D1:D2"/>
    <mergeCell ref="E1:I1"/>
    <mergeCell ref="J1:J2"/>
  </mergeCells>
  <pageMargins left="0.7" right="0.7" top="0.75" bottom="0.75" header="0.3" footer="0.3"/>
  <pageSetup paperSize="9" scale="53" orientation="landscape" r:id="rId1"/>
  <colBreaks count="1" manualBreakCount="1">
    <brk id="12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Dodonov</dc:creator>
  <cp:lastModifiedBy>Pavlovec</cp:lastModifiedBy>
  <cp:lastPrinted>2022-01-27T09:24:39Z</cp:lastPrinted>
  <dcterms:created xsi:type="dcterms:W3CDTF">2021-12-29T04:06:16Z</dcterms:created>
  <dcterms:modified xsi:type="dcterms:W3CDTF">2022-01-27T09:29:43Z</dcterms:modified>
</cp:coreProperties>
</file>